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Sheet1" sheetId="1" r:id="rId1"/>
  </sheets>
  <definedNames>
    <definedName name="_xlnm.Print_Area" localSheetId="0">'Sheet1'!$B$2:$K$110</definedName>
  </definedNames>
  <calcPr fullCalcOnLoad="1"/>
</workbook>
</file>

<file path=xl/sharedStrings.xml><?xml version="1.0" encoding="utf-8"?>
<sst xmlns="http://schemas.openxmlformats.org/spreadsheetml/2006/main" count="103" uniqueCount="57">
  <si>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</si>
  <si>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</si>
  <si>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</si>
  <si>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</si>
  <si>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</si>
  <si>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</si>
  <si>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</si>
  <si>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</si>
  <si>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</si>
  <si>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</si>
  <si>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</si>
  <si>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</si>
  <si>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</si>
  <si>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</si>
  <si>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</si>
  <si>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</si>
  <si>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</si>
  <si>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</si>
  <si>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</si>
  <si>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</si>
  <si>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</si>
  <si>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</si>
  <si>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</si>
  <si>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</si>
  <si>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</si>
  <si>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</si>
  <si>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</si>
  <si>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</si>
  <si>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</si>
  <si>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</si>
  <si>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</si>
  <si>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</si>
  <si>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</si>
  <si>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</si>
  <si>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</si>
  <si>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</si>
  <si>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</si>
  <si>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</si>
  <si>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</si>
  <si>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</si>
  <si>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</si>
  <si>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</si>
  <si>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</si>
  <si>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</si>
  <si>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</si>
  <si>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</si>
  <si>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</si>
  <si>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なし</t>
  </si>
  <si>
    <t>日増</t>
  </si>
  <si>
    <t>担当：久保田　和昌</t>
  </si>
  <si>
    <t>ビール市場動向レポート（平成14年10月分）　　</t>
  </si>
  <si>
    <t>平成14年10月</t>
  </si>
  <si>
    <t>平成14年1月～10月</t>
  </si>
  <si>
    <t>平成14年１月～10月</t>
  </si>
  <si>
    <t>先月同様やや復調のトレンド。</t>
  </si>
  <si>
    <t>課税数量ベースで、10月は前年比91.5%、1～10月累計前年比は88.9%となった。</t>
  </si>
  <si>
    <t>平成14年１月～10月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</si>
</sst>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L23" sqref="L23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71">
        <v>37573</v>
      </c>
      <c r="K3" s="72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49</v>
      </c>
    </row>
    <row r="7" spans="1:11" ht="18.75">
      <c r="A7" s="8"/>
      <c r="B7" s="9"/>
      <c r="C7" s="9"/>
      <c r="D7" s="9"/>
      <c r="E7" s="73" t="s">
        <v>50</v>
      </c>
      <c r="F7" s="73"/>
      <c r="G7" s="73"/>
      <c r="H7" s="73"/>
      <c r="I7" s="73"/>
      <c r="J7" s="73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51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326391</v>
      </c>
      <c r="G18" s="32">
        <v>25781</v>
      </c>
      <c r="H18" s="33">
        <f>F18*100/I18</f>
        <v>91.53733109718817</v>
      </c>
      <c r="I18" s="32">
        <v>356566</v>
      </c>
      <c r="J18" s="32">
        <v>28165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952</v>
      </c>
      <c r="G19" s="32">
        <v>75</v>
      </c>
      <c r="H19" s="33">
        <f>F19*100/I19</f>
        <v>88.64059590316573</v>
      </c>
      <c r="I19" s="32">
        <v>1074</v>
      </c>
      <c r="J19" s="32">
        <v>85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327343</v>
      </c>
      <c r="G20" s="32">
        <f>G18+G19</f>
        <v>25856</v>
      </c>
      <c r="H20" s="33">
        <f>F20/I20*100</f>
        <v>91.52863214405548</v>
      </c>
      <c r="I20" s="32">
        <f>I18+I19</f>
        <v>357640</v>
      </c>
      <c r="J20" s="32">
        <f>J18+J19</f>
        <v>28250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56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3547081</v>
      </c>
      <c r="G25" s="51">
        <v>280180</v>
      </c>
      <c r="H25" s="52">
        <f>F25*100/I25</f>
        <v>88.87784448962431</v>
      </c>
      <c r="I25" s="51">
        <v>3990962</v>
      </c>
      <c r="J25" s="51">
        <v>315242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9632</v>
      </c>
      <c r="G26" s="51">
        <v>761</v>
      </c>
      <c r="H26" s="52">
        <f>F26*100/I26</f>
        <v>103.97236614853195</v>
      </c>
      <c r="I26" s="51">
        <v>9264</v>
      </c>
      <c r="J26" s="51">
        <v>732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3556713</v>
      </c>
      <c r="G27" s="51">
        <f>G25+G26</f>
        <v>280941</v>
      </c>
      <c r="H27" s="52">
        <f>F27/I27*100</f>
        <v>88.91280142671938</v>
      </c>
      <c r="I27" s="51">
        <f>I25+I26</f>
        <v>4000226</v>
      </c>
      <c r="J27" s="51">
        <f>J25+J26</f>
        <v>315974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51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88.6</v>
      </c>
      <c r="G37" s="33">
        <v>32.2</v>
      </c>
      <c r="H37" s="65">
        <f>G37-I37</f>
        <v>-1</v>
      </c>
      <c r="I37" s="33">
        <v>33.2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89.5</v>
      </c>
      <c r="G38" s="33">
        <v>41.3</v>
      </c>
      <c r="H38" s="65">
        <f>G38-I38</f>
        <v>-1</v>
      </c>
      <c r="I38" s="33">
        <v>42.3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98.9</v>
      </c>
      <c r="G39" s="69">
        <v>26.5</v>
      </c>
      <c r="H39" s="33">
        <f>G39-I39</f>
        <v>2</v>
      </c>
      <c r="I39" s="33">
        <v>24.5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91.5</v>
      </c>
      <c r="G40" s="33">
        <f>SUM(G37:G39)</f>
        <v>100</v>
      </c>
      <c r="H40" s="33">
        <f>SUM(H37:H39)</f>
        <v>0</v>
      </c>
      <c r="I40" s="33">
        <f>SUM(I37:I39)</f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52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87.4</v>
      </c>
      <c r="G45" s="52">
        <v>30.8</v>
      </c>
      <c r="H45" s="52">
        <f>G45-I45</f>
        <v>-0.5999999999999979</v>
      </c>
      <c r="I45" s="52">
        <v>31.4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85.4</v>
      </c>
      <c r="G46" s="52">
        <v>43.2</v>
      </c>
      <c r="H46" s="52">
        <f>G46-I46</f>
        <v>-1.6999999999999957</v>
      </c>
      <c r="I46" s="52">
        <v>44.9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97.6</v>
      </c>
      <c r="G47" s="52">
        <v>26</v>
      </c>
      <c r="H47" s="52">
        <f>G47-I47</f>
        <v>2.3000000000000007</v>
      </c>
      <c r="I47" s="52">
        <v>23.7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88.9</v>
      </c>
      <c r="G48" s="52">
        <f>SUM(G45:G47)</f>
        <v>100</v>
      </c>
      <c r="H48" s="68">
        <f>SUM(H45:H47)</f>
        <v>7.105427357601002E-15</v>
      </c>
      <c r="I48" s="52">
        <f>SUM(I45:I47)</f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51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95.2</v>
      </c>
      <c r="G54" s="33">
        <v>44.3</v>
      </c>
      <c r="H54" s="33">
        <f>G54-I54</f>
        <v>1.6999999999999957</v>
      </c>
      <c r="I54" s="33">
        <v>42.6</v>
      </c>
      <c r="J54" s="8"/>
      <c r="K54" s="8"/>
    </row>
    <row r="55" spans="1:11" ht="13.5">
      <c r="A55" s="1"/>
      <c r="B55" s="1"/>
      <c r="C55" s="35"/>
      <c r="D55" s="28"/>
      <c r="E55" s="61" t="s">
        <v>29</v>
      </c>
      <c r="F55" s="33">
        <v>88.8</v>
      </c>
      <c r="G55" s="33">
        <v>55.7</v>
      </c>
      <c r="H55" s="33">
        <f>G55-I55</f>
        <v>-1.6999999999999957</v>
      </c>
      <c r="I55" s="33">
        <v>57.4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91.5</v>
      </c>
      <c r="G56" s="33">
        <f>SUM(G54:G55)</f>
        <v>100</v>
      </c>
      <c r="H56" s="33">
        <f>SUM(H54:H55)</f>
        <v>0</v>
      </c>
      <c r="I56" s="33">
        <f>SUM(I54:I55)</f>
        <v>100</v>
      </c>
      <c r="J56" s="14"/>
      <c r="K56" s="8"/>
    </row>
    <row r="57" spans="1:11" ht="13.5">
      <c r="A57" s="8"/>
      <c r="B57" s="8"/>
      <c r="C57" s="18"/>
      <c r="D57" s="18"/>
      <c r="E57" s="18"/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53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94</v>
      </c>
      <c r="G61" s="52">
        <v>42.5</v>
      </c>
      <c r="H61" s="52">
        <f>G61-I61</f>
        <v>2.299999999999997</v>
      </c>
      <c r="I61" s="70">
        <v>40.2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85.5</v>
      </c>
      <c r="G62" s="52">
        <v>57.5</v>
      </c>
      <c r="H62" s="52">
        <f>G62-I62</f>
        <v>-2.299999999999997</v>
      </c>
      <c r="I62" s="52">
        <v>59.8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88.9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9"/>
      <c r="G64" s="8"/>
      <c r="H64" s="8"/>
      <c r="I64" s="8"/>
      <c r="J64" s="15"/>
      <c r="K64" s="8"/>
    </row>
    <row r="65" spans="1:11" ht="13.5">
      <c r="A65" s="8"/>
      <c r="B65" s="1"/>
      <c r="C65" s="6"/>
      <c r="D65" s="1"/>
      <c r="E65" s="1"/>
      <c r="F65" s="1"/>
      <c r="G65" s="1"/>
      <c r="H65" s="1"/>
      <c r="I65" s="1"/>
      <c r="J65" s="1"/>
      <c r="K65" s="8"/>
    </row>
    <row r="66" spans="1:11" ht="14.25">
      <c r="A66" s="8"/>
      <c r="B66" s="16" t="s">
        <v>30</v>
      </c>
      <c r="C66" s="1"/>
      <c r="D66" s="1"/>
      <c r="E66" s="1"/>
      <c r="F66" s="1"/>
      <c r="G66" s="1"/>
      <c r="H66" s="1"/>
      <c r="I66" s="7" t="s">
        <v>31</v>
      </c>
      <c r="J66" s="1"/>
      <c r="K66" s="8"/>
    </row>
    <row r="67" spans="1:11" ht="14.25">
      <c r="A67" s="8"/>
      <c r="B67" s="1"/>
      <c r="C67" s="16"/>
      <c r="D67" s="1"/>
      <c r="E67" s="1"/>
      <c r="F67" s="25" t="s">
        <v>51</v>
      </c>
      <c r="G67" s="27"/>
      <c r="H67" s="63" t="s">
        <v>53</v>
      </c>
      <c r="I67" s="64"/>
      <c r="J67" s="8"/>
      <c r="K67" s="8"/>
    </row>
    <row r="68" spans="1:11" ht="13.5">
      <c r="A68" s="8"/>
      <c r="B68" s="1"/>
      <c r="C68" s="1"/>
      <c r="D68" s="1"/>
      <c r="E68" s="1"/>
      <c r="F68" s="40" t="s">
        <v>32</v>
      </c>
      <c r="G68" s="30" t="s">
        <v>20</v>
      </c>
      <c r="H68" s="57" t="s">
        <v>32</v>
      </c>
      <c r="I68" s="49" t="s">
        <v>20</v>
      </c>
      <c r="J68" s="8"/>
      <c r="K68" s="8"/>
    </row>
    <row r="69" spans="1:11" ht="13.5">
      <c r="A69" s="8"/>
      <c r="B69" s="1"/>
      <c r="C69" s="28"/>
      <c r="D69" s="61" t="s">
        <v>33</v>
      </c>
      <c r="E69" s="61"/>
      <c r="F69" s="32">
        <v>19</v>
      </c>
      <c r="G69" s="33">
        <v>3.2</v>
      </c>
      <c r="H69" s="51">
        <v>995</v>
      </c>
      <c r="I69" s="52">
        <v>21.9</v>
      </c>
      <c r="J69" s="8"/>
      <c r="K69" s="8"/>
    </row>
    <row r="70" spans="1:11" ht="13.5">
      <c r="A70" s="8"/>
      <c r="B70" s="1"/>
      <c r="D70" s="6" t="s">
        <v>45</v>
      </c>
      <c r="E70" s="1" t="s">
        <v>46</v>
      </c>
      <c r="F70" s="1"/>
      <c r="G70" s="1"/>
      <c r="H70" s="1"/>
      <c r="I70" s="1"/>
      <c r="J70" s="1"/>
      <c r="K70" s="8"/>
    </row>
    <row r="71" spans="1:11" ht="13.5">
      <c r="A71" s="8"/>
      <c r="B71" s="1"/>
      <c r="D71" s="6"/>
      <c r="E71" s="1"/>
      <c r="F71" s="1"/>
      <c r="G71" s="1"/>
      <c r="H71" s="1"/>
      <c r="I71" s="1"/>
      <c r="J71" s="1"/>
      <c r="K71" s="8"/>
    </row>
    <row r="72" spans="1:11" ht="13.5">
      <c r="A72" s="8"/>
      <c r="B72" s="1"/>
      <c r="C72" s="21" t="s">
        <v>34</v>
      </c>
      <c r="D72" s="1"/>
      <c r="E72" s="1"/>
      <c r="F72" s="1"/>
      <c r="G72" s="1"/>
      <c r="H72" s="1"/>
      <c r="I72" s="1"/>
      <c r="J72" s="1"/>
      <c r="K72" s="8"/>
    </row>
    <row r="73" spans="1:11" ht="13.5">
      <c r="A73" s="8"/>
      <c r="B73" s="1"/>
      <c r="C73" s="21"/>
      <c r="D73" s="6" t="s">
        <v>35</v>
      </c>
      <c r="E73" s="1"/>
      <c r="F73" s="1"/>
      <c r="G73" s="1"/>
      <c r="H73" s="1"/>
      <c r="I73" s="1"/>
      <c r="J73" s="1"/>
      <c r="K73" s="8"/>
    </row>
    <row r="74" spans="1:11" ht="13.5">
      <c r="A74" s="8"/>
      <c r="B74" s="7"/>
      <c r="C74" s="74" t="s">
        <v>47</v>
      </c>
      <c r="D74" s="75"/>
      <c r="E74" s="75"/>
      <c r="F74" s="75"/>
      <c r="G74" s="75"/>
      <c r="H74" s="75"/>
      <c r="I74" s="75"/>
      <c r="J74" s="76"/>
      <c r="K74" s="8"/>
    </row>
    <row r="75" spans="1:11" ht="13.5">
      <c r="A75" s="8"/>
      <c r="B75" s="7"/>
      <c r="C75" s="77"/>
      <c r="D75" s="78"/>
      <c r="E75" s="78"/>
      <c r="F75" s="78"/>
      <c r="G75" s="78"/>
      <c r="H75" s="78"/>
      <c r="I75" s="78"/>
      <c r="J75" s="79"/>
      <c r="K75" s="8"/>
    </row>
    <row r="76" spans="1:11" ht="13.5">
      <c r="A76" s="8"/>
      <c r="B76" s="7"/>
      <c r="C76" s="77"/>
      <c r="D76" s="78"/>
      <c r="E76" s="78"/>
      <c r="F76" s="78"/>
      <c r="G76" s="78"/>
      <c r="H76" s="78"/>
      <c r="I76" s="78"/>
      <c r="J76" s="79"/>
      <c r="K76" s="8"/>
    </row>
    <row r="77" spans="1:11" ht="13.5">
      <c r="A77" s="1"/>
      <c r="B77" s="7"/>
      <c r="C77" s="80"/>
      <c r="D77" s="81"/>
      <c r="E77" s="81"/>
      <c r="F77" s="81"/>
      <c r="G77" s="81"/>
      <c r="H77" s="81"/>
      <c r="I77" s="81"/>
      <c r="J77" s="82"/>
      <c r="K77" s="1"/>
    </row>
    <row r="78" spans="1:11" ht="13.5">
      <c r="A78" s="1"/>
      <c r="B78" s="4"/>
      <c r="C78" s="8"/>
      <c r="D78" s="8"/>
      <c r="E78" s="8"/>
      <c r="F78" s="8"/>
      <c r="G78" s="8"/>
      <c r="H78" s="8"/>
      <c r="I78" s="8"/>
      <c r="J78" s="8"/>
      <c r="K78" s="8"/>
    </row>
    <row r="79" spans="1:11" ht="13.5">
      <c r="A79" s="1"/>
      <c r="B79" s="4"/>
      <c r="C79" s="23" t="s">
        <v>36</v>
      </c>
      <c r="D79" s="17"/>
      <c r="E79" s="8"/>
      <c r="F79" s="8"/>
      <c r="G79" s="8"/>
      <c r="H79" s="8"/>
      <c r="I79" s="8"/>
      <c r="J79" s="8"/>
      <c r="K79" s="1"/>
    </row>
    <row r="80" spans="1:11" ht="13.5">
      <c r="A80" s="1"/>
      <c r="B80" s="4"/>
      <c r="C80" s="74" t="s">
        <v>47</v>
      </c>
      <c r="D80" s="75"/>
      <c r="E80" s="75"/>
      <c r="F80" s="75"/>
      <c r="G80" s="75"/>
      <c r="H80" s="75"/>
      <c r="I80" s="75"/>
      <c r="J80" s="76"/>
      <c r="K80" s="1"/>
    </row>
    <row r="81" spans="1:11" ht="13.5">
      <c r="A81" s="1"/>
      <c r="B81" s="4"/>
      <c r="C81" s="77"/>
      <c r="D81" s="78"/>
      <c r="E81" s="78"/>
      <c r="F81" s="78"/>
      <c r="G81" s="78"/>
      <c r="H81" s="78"/>
      <c r="I81" s="78"/>
      <c r="J81" s="79"/>
      <c r="K81" s="1"/>
    </row>
    <row r="82" spans="1:11" ht="13.5">
      <c r="A82" s="1"/>
      <c r="B82" s="4"/>
      <c r="C82" s="77"/>
      <c r="D82" s="78"/>
      <c r="E82" s="78"/>
      <c r="F82" s="78"/>
      <c r="G82" s="78"/>
      <c r="H82" s="78"/>
      <c r="I82" s="78"/>
      <c r="J82" s="79"/>
      <c r="K82" s="1"/>
    </row>
    <row r="83" spans="1:11" ht="13.5">
      <c r="A83" s="1"/>
      <c r="B83" s="4"/>
      <c r="C83" s="80"/>
      <c r="D83" s="81"/>
      <c r="E83" s="81"/>
      <c r="F83" s="81"/>
      <c r="G83" s="81"/>
      <c r="H83" s="81"/>
      <c r="I83" s="81"/>
      <c r="J83" s="82"/>
      <c r="K83" s="8"/>
    </row>
    <row r="84" spans="1:11" ht="13.5">
      <c r="A84" s="1"/>
      <c r="B84" s="4"/>
      <c r="C84" s="8"/>
      <c r="D84" s="22"/>
      <c r="E84" s="22"/>
      <c r="F84" s="22"/>
      <c r="G84" s="22"/>
      <c r="H84" s="22"/>
      <c r="I84" s="22"/>
      <c r="J84" s="22"/>
      <c r="K84" s="8"/>
    </row>
    <row r="85" spans="1:11" ht="14.25">
      <c r="A85" s="1"/>
      <c r="B85" s="13" t="s">
        <v>37</v>
      </c>
      <c r="C85" s="1"/>
      <c r="D85" s="1"/>
      <c r="E85" s="1"/>
      <c r="F85" s="1"/>
      <c r="G85" s="1"/>
      <c r="H85" s="1"/>
      <c r="I85" s="1"/>
      <c r="J85" s="7" t="s">
        <v>38</v>
      </c>
      <c r="K85" s="8"/>
    </row>
    <row r="86" spans="1:11" ht="13.5">
      <c r="A86" s="1"/>
      <c r="B86" s="1"/>
      <c r="C86" s="6"/>
      <c r="D86" s="1"/>
      <c r="E86" s="7" t="s">
        <v>39</v>
      </c>
      <c r="F86" s="33">
        <v>23</v>
      </c>
      <c r="G86" s="1" t="s">
        <v>40</v>
      </c>
      <c r="H86" s="7" t="s">
        <v>41</v>
      </c>
      <c r="I86" s="65">
        <v>0</v>
      </c>
      <c r="J86" s="1" t="s">
        <v>48</v>
      </c>
      <c r="K86" s="22"/>
    </row>
    <row r="87" spans="1:11" ht="13.5">
      <c r="A87" s="1"/>
      <c r="B87" s="1"/>
      <c r="C87" s="6"/>
      <c r="D87" s="1"/>
      <c r="E87" s="7"/>
      <c r="F87" s="24"/>
      <c r="G87" s="1"/>
      <c r="H87" s="7"/>
      <c r="I87" s="24"/>
      <c r="J87" s="1"/>
      <c r="K87" s="8"/>
    </row>
    <row r="88" spans="1:11" ht="14.25">
      <c r="A88" s="1"/>
      <c r="B88" s="16" t="s">
        <v>42</v>
      </c>
      <c r="C88" s="1"/>
      <c r="D88" s="1"/>
      <c r="E88" s="1"/>
      <c r="F88" s="1"/>
      <c r="G88" s="1"/>
      <c r="H88" s="1"/>
      <c r="I88" s="1"/>
      <c r="J88" s="1"/>
      <c r="K88" s="22"/>
    </row>
    <row r="89" spans="1:11" ht="13.5">
      <c r="A89" s="1"/>
      <c r="B89" s="7"/>
      <c r="C89" s="74" t="s">
        <v>54</v>
      </c>
      <c r="D89" s="75"/>
      <c r="E89" s="75"/>
      <c r="F89" s="75"/>
      <c r="G89" s="75"/>
      <c r="H89" s="75"/>
      <c r="I89" s="75"/>
      <c r="J89" s="76"/>
      <c r="K89" s="22"/>
    </row>
    <row r="90" spans="1:11" ht="13.5">
      <c r="A90" s="1"/>
      <c r="B90" s="7"/>
      <c r="C90" s="77" t="s">
        <v>55</v>
      </c>
      <c r="D90" s="78"/>
      <c r="E90" s="78"/>
      <c r="F90" s="78"/>
      <c r="G90" s="78"/>
      <c r="H90" s="78"/>
      <c r="I90" s="78"/>
      <c r="J90" s="79"/>
      <c r="K90" s="8"/>
    </row>
    <row r="91" spans="1:11" ht="13.5">
      <c r="A91" s="1"/>
      <c r="B91" s="7"/>
      <c r="C91" s="77"/>
      <c r="D91" s="78"/>
      <c r="E91" s="78"/>
      <c r="F91" s="78"/>
      <c r="G91" s="78"/>
      <c r="H91" s="78"/>
      <c r="I91" s="78"/>
      <c r="J91" s="79"/>
      <c r="K91" s="8"/>
    </row>
    <row r="92" spans="1:11" ht="13.5">
      <c r="A92" s="1"/>
      <c r="B92" s="7"/>
      <c r="C92" s="77"/>
      <c r="D92" s="78"/>
      <c r="E92" s="78"/>
      <c r="F92" s="78"/>
      <c r="G92" s="78"/>
      <c r="H92" s="78"/>
      <c r="I92" s="78"/>
      <c r="J92" s="79"/>
      <c r="K92" s="22"/>
    </row>
    <row r="93" spans="1:11" ht="13.5">
      <c r="A93" s="1"/>
      <c r="B93" s="7"/>
      <c r="C93" s="77"/>
      <c r="D93" s="78"/>
      <c r="E93" s="78"/>
      <c r="F93" s="78"/>
      <c r="G93" s="78"/>
      <c r="H93" s="78"/>
      <c r="I93" s="78"/>
      <c r="J93" s="79"/>
      <c r="K93" s="22"/>
    </row>
    <row r="94" spans="1:11" ht="13.5">
      <c r="A94" s="1"/>
      <c r="B94" s="7"/>
      <c r="C94" s="77"/>
      <c r="D94" s="78"/>
      <c r="E94" s="78"/>
      <c r="F94" s="78"/>
      <c r="G94" s="78"/>
      <c r="H94" s="78"/>
      <c r="I94" s="78"/>
      <c r="J94" s="79"/>
      <c r="K94" s="22"/>
    </row>
    <row r="95" spans="1:11" ht="13.5">
      <c r="A95" s="1"/>
      <c r="B95" s="7"/>
      <c r="C95" s="77"/>
      <c r="D95" s="83"/>
      <c r="E95" s="83"/>
      <c r="F95" s="83"/>
      <c r="G95" s="83"/>
      <c r="H95" s="83"/>
      <c r="I95" s="83"/>
      <c r="J95" s="84"/>
      <c r="K95" s="22"/>
    </row>
    <row r="96" spans="1:11" ht="13.5">
      <c r="A96" s="1"/>
      <c r="B96" s="7"/>
      <c r="C96" s="80" t="s">
        <v>44</v>
      </c>
      <c r="D96" s="81"/>
      <c r="E96" s="81"/>
      <c r="F96" s="81"/>
      <c r="G96" s="81"/>
      <c r="H96" s="81"/>
      <c r="I96" s="81"/>
      <c r="J96" s="82"/>
      <c r="K96" s="22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</row>
    <row r="98" spans="1:11" ht="13.5">
      <c r="A98" s="1"/>
      <c r="K98" s="15"/>
    </row>
    <row r="99" spans="1:11" ht="13.5">
      <c r="A99" s="1"/>
      <c r="K99" s="15"/>
    </row>
    <row r="100" spans="1:11" ht="13.5">
      <c r="A100" s="1"/>
      <c r="K100" s="8"/>
    </row>
    <row r="101" spans="1:11" ht="13.5">
      <c r="A101" s="1"/>
      <c r="K101" s="22"/>
    </row>
    <row r="102" spans="1:11" ht="13.5">
      <c r="A102" s="1"/>
      <c r="K102" s="22"/>
    </row>
    <row r="103" spans="1:11" ht="13.5">
      <c r="A103" s="1"/>
      <c r="K103" s="22"/>
    </row>
    <row r="104" spans="1:11" ht="13.5">
      <c r="A104" s="1"/>
      <c r="K104" s="7" t="s">
        <v>43</v>
      </c>
    </row>
    <row r="105" spans="1:11" ht="13.5">
      <c r="A105" s="1"/>
      <c r="K105" s="22"/>
    </row>
    <row r="106" spans="1:11" ht="13.5">
      <c r="A106" s="1"/>
      <c r="K106" s="22"/>
    </row>
    <row r="107" spans="1:11" ht="13.5">
      <c r="A107" s="1"/>
      <c r="K107" s="22"/>
    </row>
    <row r="108" spans="1:11" ht="13.5">
      <c r="A108" s="1"/>
      <c r="K108" s="22"/>
    </row>
    <row r="110" spans="1:11" ht="13.5">
      <c r="A110" s="1"/>
      <c r="K110" s="1"/>
    </row>
  </sheetData>
  <mergeCells count="18">
    <mergeCell ref="C96:J96"/>
    <mergeCell ref="C91:J91"/>
    <mergeCell ref="C92:J92"/>
    <mergeCell ref="C93:J93"/>
    <mergeCell ref="C94:J94"/>
    <mergeCell ref="C95:J95"/>
    <mergeCell ref="C89:J89"/>
    <mergeCell ref="C90:J90"/>
    <mergeCell ref="C82:J82"/>
    <mergeCell ref="C83:J83"/>
    <mergeCell ref="C76:J76"/>
    <mergeCell ref="C77:J77"/>
    <mergeCell ref="C80:J80"/>
    <mergeCell ref="C81:J81"/>
    <mergeCell ref="J3:K3"/>
    <mergeCell ref="E7:J7"/>
    <mergeCell ref="C74:J74"/>
    <mergeCell ref="C75:J75"/>
  </mergeCells>
  <conditionalFormatting sqref="J64 J57 F57 F64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2002-12-09T05:19:31Z</dcterms:modified>
  <cp:category/>
  <cp:version/>
  <cp:contentType/>
  <cp:contentStatus/>
</cp:coreProperties>
</file>